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320" windowHeight="11010"/>
  </bookViews>
  <sheets>
    <sheet name="Лист2" sheetId="2" r:id="rId1"/>
    <sheet name="Лист3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39" i="2" l="1"/>
  <c r="F39" i="2"/>
  <c r="E39" i="2"/>
  <c r="D39" i="2"/>
  <c r="C39" i="2"/>
  <c r="B49" i="2" l="1"/>
  <c r="B48" i="2"/>
  <c r="B47" i="2"/>
  <c r="B42" i="2"/>
  <c r="B41" i="2"/>
  <c r="B40" i="2"/>
  <c r="B39" i="2"/>
  <c r="B37" i="2" s="1"/>
  <c r="G37" i="2"/>
  <c r="B35" i="2"/>
  <c r="B34" i="2"/>
  <c r="B33" i="2"/>
  <c r="B28" i="2"/>
  <c r="B27" i="2"/>
  <c r="B26" i="2"/>
  <c r="B21" i="2"/>
  <c r="B20" i="2"/>
  <c r="B19" i="2"/>
  <c r="E13" i="2"/>
  <c r="D13" i="2"/>
  <c r="E12" i="2"/>
  <c r="D12" i="2"/>
  <c r="E11" i="2"/>
  <c r="D11" i="2"/>
  <c r="G13" i="2" l="1"/>
  <c r="F13" i="2"/>
  <c r="C13" i="2"/>
  <c r="G12" i="2"/>
  <c r="F12" i="2"/>
  <c r="C12" i="2"/>
  <c r="G11" i="2"/>
  <c r="F11" i="2"/>
  <c r="C11" i="2"/>
  <c r="B11" i="2" l="1"/>
  <c r="B12" i="2"/>
  <c r="B13" i="2"/>
</calcChain>
</file>

<file path=xl/sharedStrings.xml><?xml version="1.0" encoding="utf-8"?>
<sst xmlns="http://schemas.openxmlformats.org/spreadsheetml/2006/main" count="55" uniqueCount="25">
  <si>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</si>
  <si>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</si>
  <si>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</si>
  <si>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</si>
  <si>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</si>
  <si>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</si>
  <si>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</si>
  <si>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</si>
  <si>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Всего:</t>
  </si>
  <si>
    <t>Всего по Программе</t>
  </si>
  <si>
    <t xml:space="preserve">Подпрограмма 2  «Сохранение и развитие библиотечной, культурно-досуговой деятельности и дополнительного образования детей в сфере культуры и искусства» </t>
  </si>
  <si>
    <t xml:space="preserve">Подпрограмма 1 «Развитие и сохранение культуры, народного творчества и промыслов в Ловозерском районе»  </t>
  </si>
  <si>
    <t>Подпрограмма 3  «Модернизация учреждений культуры в Ловозерском районе»</t>
  </si>
  <si>
    <t>Подпрограмма 4  «Наследие»</t>
  </si>
  <si>
    <t xml:space="preserve">АВЦП «Обеспечение деятельности Отдела по культуре Ловозерского района» 
</t>
  </si>
  <si>
    <t>В том числе по годам реализации Программы , тыс. руб.</t>
  </si>
  <si>
    <t>в том числе:</t>
  </si>
  <si>
    <t xml:space="preserve">Сведения об объемах финансирования муниципальной  программы  муниципального образования Ловозерский район "Развитие культуры и сохранение культурного наследия 
в Ловозерском районе" на 2020-2024 годы
</t>
  </si>
  <si>
    <t>2020 год</t>
  </si>
  <si>
    <t>2021 год</t>
  </si>
  <si>
    <t>2022 год</t>
  </si>
  <si>
    <t>2023 год</t>
  </si>
  <si>
    <t>2024 год</t>
  </si>
  <si>
    <t>Приложение № 10</t>
  </si>
  <si>
    <t>89 737, 30286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</si>
</sst>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Alignment="1">
      <alignment horizontal="center" vertical="top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2;&#1086;&#1080;%20&#1076;&#1086;&#1082;&#1091;&#1084;&#1077;&#1085;&#1090;&#1099;/Downloads/&#1055;&#1088;&#1080;&#1083;&#1086;&#1078;&#1077;&#1085;&#1080;&#1077;%20&#166;%208%20&#1054;&#1073;&#1086;&#1089;&#1085;&#1086;&#1074;&#1072;&#1085;&#1080;&#1077;%20&#1055;&#1086;&#1076;&#1087;&#1088;&#1086;&#1075;&#1088;&#1072;&#1084;&#1084;&#1099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9">
          <cell r="C9">
            <v>40</v>
          </cell>
          <cell r="D9">
            <v>40</v>
          </cell>
          <cell r="E9">
            <v>40</v>
          </cell>
          <cell r="F9">
            <v>40</v>
          </cell>
          <cell r="G9">
            <v>40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workbookViewId="0">
      <selection activeCell="R12" sqref="R12"/>
    </sheetView>
  </sheetViews>
  <sheetFormatPr defaultRowHeight="15" x14ac:dyDescent="0.25"/>
  <cols>
    <col min="1" max="1" width="34.28515625" customWidth="1"/>
    <col min="2" max="2" width="14.42578125" customWidth="1"/>
    <col min="3" max="5" width="14.140625" customWidth="1"/>
    <col min="6" max="6" width="12.7109375" customWidth="1"/>
    <col min="7" max="7" width="16.85546875" customWidth="1"/>
    <col min="8" max="8" width="0.7109375" customWidth="1"/>
    <col min="9" max="12" width="9.140625" hidden="1" customWidth="1"/>
  </cols>
  <sheetData>
    <row r="1" spans="1:11" ht="15.75" x14ac:dyDescent="0.25">
      <c r="F1" s="22" t="s">
        <v>23</v>
      </c>
      <c r="G1" s="22"/>
    </row>
    <row r="3" spans="1:11" ht="49.5" customHeight="1" x14ac:dyDescent="0.25">
      <c r="A3" s="26" t="s">
        <v>17</v>
      </c>
      <c r="B3" s="26"/>
      <c r="C3" s="26"/>
      <c r="D3" s="26"/>
      <c r="E3" s="26"/>
      <c r="F3" s="26"/>
      <c r="G3" s="26"/>
      <c r="H3" s="1"/>
      <c r="I3" s="1"/>
      <c r="J3" s="1"/>
      <c r="K3" s="1"/>
    </row>
    <row r="4" spans="1:11" ht="15.75" hidden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30" customHeight="1" x14ac:dyDescent="0.25">
      <c r="A5" s="35" t="s">
        <v>0</v>
      </c>
      <c r="B5" s="2" t="s">
        <v>1</v>
      </c>
      <c r="C5" s="33" t="s">
        <v>15</v>
      </c>
      <c r="D5" s="33"/>
      <c r="E5" s="33"/>
      <c r="F5" s="34"/>
      <c r="G5" s="34"/>
      <c r="H5" s="1"/>
      <c r="I5" s="1"/>
      <c r="J5" s="1"/>
      <c r="K5" s="1"/>
    </row>
    <row r="6" spans="1:11" ht="15.75" x14ac:dyDescent="0.25">
      <c r="A6" s="36"/>
      <c r="B6" s="3" t="s">
        <v>2</v>
      </c>
      <c r="C6" s="12" t="s">
        <v>18</v>
      </c>
      <c r="D6" s="12" t="s">
        <v>19</v>
      </c>
      <c r="E6" s="12" t="s">
        <v>20</v>
      </c>
      <c r="F6" s="12" t="s">
        <v>21</v>
      </c>
      <c r="G6" s="12" t="s">
        <v>22</v>
      </c>
      <c r="H6" s="1"/>
      <c r="I6" s="1"/>
      <c r="J6" s="1"/>
      <c r="K6" s="1"/>
    </row>
    <row r="7" spans="1:11" ht="15.75" x14ac:dyDescent="0.25">
      <c r="A7" s="4">
        <v>1</v>
      </c>
      <c r="B7" s="5">
        <v>2</v>
      </c>
      <c r="C7" s="6">
        <v>3</v>
      </c>
      <c r="D7" s="4">
        <v>4</v>
      </c>
      <c r="E7" s="5">
        <v>5</v>
      </c>
      <c r="F7" s="6">
        <v>6</v>
      </c>
      <c r="G7" s="4">
        <v>7</v>
      </c>
      <c r="H7" s="1"/>
      <c r="I7" s="1"/>
      <c r="J7" s="1"/>
      <c r="K7" s="1"/>
    </row>
    <row r="8" spans="1:11" ht="15.75" x14ac:dyDescent="0.25">
      <c r="A8" s="14" t="s">
        <v>9</v>
      </c>
      <c r="B8" s="15">
        <v>501863.34749999997</v>
      </c>
      <c r="C8" s="15">
        <v>94577.946400000001</v>
      </c>
      <c r="D8" s="15">
        <v>98378.995500000005</v>
      </c>
      <c r="E8" s="15">
        <v>103982.1352</v>
      </c>
      <c r="F8" s="40">
        <v>102462.1352</v>
      </c>
      <c r="G8" s="40">
        <v>102462.1352</v>
      </c>
      <c r="H8" s="1"/>
      <c r="I8" s="1"/>
      <c r="J8" s="1"/>
      <c r="K8" s="1"/>
    </row>
    <row r="9" spans="1:11" ht="15.75" x14ac:dyDescent="0.25">
      <c r="A9" s="23" t="s">
        <v>3</v>
      </c>
      <c r="B9" s="24"/>
      <c r="C9" s="24"/>
      <c r="D9" s="24"/>
      <c r="E9" s="24"/>
      <c r="F9" s="24"/>
      <c r="G9" s="25"/>
      <c r="H9" s="1"/>
      <c r="I9" s="1"/>
      <c r="J9" s="1"/>
      <c r="K9" s="1"/>
    </row>
    <row r="10" spans="1:11" ht="30.75" customHeight="1" x14ac:dyDescent="0.25">
      <c r="A10" s="8" t="s">
        <v>4</v>
      </c>
      <c r="B10" s="10">
        <v>501863.34749999997</v>
      </c>
      <c r="C10" s="10">
        <v>94577.946400000001</v>
      </c>
      <c r="D10" s="10">
        <v>98378.995500000005</v>
      </c>
      <c r="E10" s="10">
        <v>103982.1352</v>
      </c>
      <c r="F10" s="9">
        <v>102462.1352</v>
      </c>
      <c r="G10" s="9">
        <v>102462.1352</v>
      </c>
      <c r="H10" s="1"/>
      <c r="I10" s="1"/>
      <c r="J10" s="1"/>
      <c r="K10" s="1"/>
    </row>
    <row r="11" spans="1:11" ht="15.75" x14ac:dyDescent="0.25">
      <c r="A11" s="7" t="s">
        <v>5</v>
      </c>
      <c r="B11" s="11">
        <f t="shared" ref="B11:B13" si="0">C11+F11+G11+D11+E11</f>
        <v>0</v>
      </c>
      <c r="C11" s="11">
        <f>C26+C33+C40+C47+C19</f>
        <v>0</v>
      </c>
      <c r="D11" s="11">
        <f t="shared" ref="D11:E11" si="1">D26+D33+D40+D47+D19</f>
        <v>0</v>
      </c>
      <c r="E11" s="11">
        <f t="shared" si="1"/>
        <v>0</v>
      </c>
      <c r="F11" s="11">
        <f t="shared" ref="F11:G11" si="2">F26+F33+F40+F47+F19</f>
        <v>0</v>
      </c>
      <c r="G11" s="11">
        <f t="shared" si="2"/>
        <v>0</v>
      </c>
      <c r="H11" s="1"/>
      <c r="I11" s="1"/>
      <c r="J11" s="1"/>
      <c r="K11" s="1"/>
    </row>
    <row r="12" spans="1:11" ht="15.75" x14ac:dyDescent="0.25">
      <c r="A12" s="7" t="s">
        <v>6</v>
      </c>
      <c r="B12" s="11">
        <f t="shared" si="0"/>
        <v>0</v>
      </c>
      <c r="C12" s="11">
        <f t="shared" ref="C12:G12" si="3">C27+C34+C41+C48+C20</f>
        <v>0</v>
      </c>
      <c r="D12" s="11">
        <f t="shared" si="3"/>
        <v>0</v>
      </c>
      <c r="E12" s="11">
        <f t="shared" si="3"/>
        <v>0</v>
      </c>
      <c r="F12" s="11">
        <f t="shared" si="3"/>
        <v>0</v>
      </c>
      <c r="G12" s="11">
        <f t="shared" si="3"/>
        <v>0</v>
      </c>
      <c r="H12" s="1"/>
      <c r="I12" s="1"/>
      <c r="J12" s="1"/>
      <c r="K12" s="1"/>
    </row>
    <row r="13" spans="1:11" ht="15.75" x14ac:dyDescent="0.25">
      <c r="A13" s="7" t="s">
        <v>7</v>
      </c>
      <c r="B13" s="11">
        <f t="shared" si="0"/>
        <v>0</v>
      </c>
      <c r="C13" s="11">
        <f t="shared" ref="C13:G13" si="4">C28+C35+C42+C49+C21</f>
        <v>0</v>
      </c>
      <c r="D13" s="11">
        <f t="shared" si="4"/>
        <v>0</v>
      </c>
      <c r="E13" s="11">
        <f t="shared" si="4"/>
        <v>0</v>
      </c>
      <c r="F13" s="11">
        <f t="shared" si="4"/>
        <v>0</v>
      </c>
      <c r="G13" s="11">
        <f t="shared" si="4"/>
        <v>0</v>
      </c>
      <c r="H13" s="1"/>
      <c r="I13" s="1"/>
      <c r="J13" s="1"/>
      <c r="K13" s="1"/>
    </row>
    <row r="14" spans="1:11" ht="15.75" x14ac:dyDescent="0.25">
      <c r="A14" s="23" t="s">
        <v>16</v>
      </c>
      <c r="B14" s="24"/>
      <c r="C14" s="24"/>
      <c r="D14" s="24"/>
      <c r="E14" s="24"/>
      <c r="F14" s="24"/>
      <c r="G14" s="25"/>
      <c r="H14" s="1"/>
      <c r="I14" s="1"/>
      <c r="J14" s="1"/>
      <c r="K14" s="1"/>
    </row>
    <row r="15" spans="1:11" ht="26.25" customHeight="1" x14ac:dyDescent="0.25">
      <c r="A15" s="37" t="s">
        <v>11</v>
      </c>
      <c r="B15" s="38"/>
      <c r="C15" s="38"/>
      <c r="D15" s="38"/>
      <c r="E15" s="38"/>
      <c r="F15" s="38"/>
      <c r="G15" s="39"/>
      <c r="H15" s="1"/>
      <c r="I15" s="1"/>
      <c r="J15" s="1"/>
      <c r="K15" s="1"/>
    </row>
    <row r="16" spans="1:11" ht="15.75" x14ac:dyDescent="0.25">
      <c r="A16" s="7" t="s">
        <v>8</v>
      </c>
      <c r="B16" s="19">
        <v>2700</v>
      </c>
      <c r="C16" s="20">
        <v>532</v>
      </c>
      <c r="D16" s="20">
        <v>537</v>
      </c>
      <c r="E16" s="20">
        <v>557</v>
      </c>
      <c r="F16" s="20">
        <v>537</v>
      </c>
      <c r="G16" s="20">
        <v>537</v>
      </c>
      <c r="H16" s="1"/>
      <c r="I16" s="1"/>
      <c r="J16" s="1"/>
      <c r="K16" s="1"/>
    </row>
    <row r="17" spans="1:11" ht="15.75" x14ac:dyDescent="0.25">
      <c r="A17" s="23" t="s">
        <v>3</v>
      </c>
      <c r="B17" s="24"/>
      <c r="C17" s="24"/>
      <c r="D17" s="24"/>
      <c r="E17" s="24"/>
      <c r="F17" s="24"/>
      <c r="G17" s="25"/>
      <c r="H17" s="1"/>
      <c r="I17" s="1"/>
      <c r="J17" s="1"/>
      <c r="K17" s="1"/>
    </row>
    <row r="18" spans="1:11" ht="31.5" customHeight="1" x14ac:dyDescent="0.25">
      <c r="A18" s="8" t="s">
        <v>4</v>
      </c>
      <c r="B18" s="11">
        <v>2700</v>
      </c>
      <c r="C18" s="13">
        <v>532</v>
      </c>
      <c r="D18" s="13">
        <v>537</v>
      </c>
      <c r="E18" s="13">
        <v>557</v>
      </c>
      <c r="F18" s="13">
        <v>537</v>
      </c>
      <c r="G18" s="13">
        <v>537</v>
      </c>
      <c r="H18" s="1"/>
      <c r="I18" s="1"/>
      <c r="J18" s="1"/>
      <c r="K18" s="1"/>
    </row>
    <row r="19" spans="1:11" ht="15.75" x14ac:dyDescent="0.25">
      <c r="A19" s="7" t="s">
        <v>5</v>
      </c>
      <c r="B19" s="11">
        <f t="shared" ref="B19:B21" si="5">C19+F19+G19+D19+E19</f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1"/>
      <c r="I19" s="1"/>
      <c r="J19" s="1"/>
      <c r="K19" s="1"/>
    </row>
    <row r="20" spans="1:11" ht="15.75" x14ac:dyDescent="0.25">
      <c r="A20" s="7" t="s">
        <v>6</v>
      </c>
      <c r="B20" s="11">
        <f t="shared" si="5"/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1"/>
      <c r="I20" s="1"/>
      <c r="J20" s="1"/>
      <c r="K20" s="1"/>
    </row>
    <row r="21" spans="1:11" ht="15.75" x14ac:dyDescent="0.25">
      <c r="A21" s="7" t="s">
        <v>7</v>
      </c>
      <c r="B21" s="11">
        <f t="shared" si="5"/>
        <v>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1"/>
      <c r="I21" s="1"/>
      <c r="J21" s="1"/>
      <c r="K21" s="1"/>
    </row>
    <row r="22" spans="1:11" ht="41.25" customHeight="1" x14ac:dyDescent="0.25">
      <c r="A22" s="27" t="s">
        <v>10</v>
      </c>
      <c r="B22" s="28"/>
      <c r="C22" s="28"/>
      <c r="D22" s="28"/>
      <c r="E22" s="28"/>
      <c r="F22" s="28"/>
      <c r="G22" s="29"/>
      <c r="H22" s="1"/>
      <c r="I22" s="1"/>
      <c r="J22" s="1"/>
      <c r="K22" s="1"/>
    </row>
    <row r="23" spans="1:11" ht="24" customHeight="1" x14ac:dyDescent="0.25">
      <c r="A23" s="7" t="s">
        <v>8</v>
      </c>
      <c r="B23" s="18">
        <v>478565.51569999999</v>
      </c>
      <c r="C23" s="18" t="s">
        <v>24</v>
      </c>
      <c r="D23" s="18">
        <v>93089.367480000001</v>
      </c>
      <c r="E23" s="18">
        <v>98579.615120000002</v>
      </c>
      <c r="F23" s="18">
        <v>98579.615120000002</v>
      </c>
      <c r="G23" s="18">
        <v>98579.615120000002</v>
      </c>
      <c r="H23" s="1"/>
      <c r="I23" s="1"/>
      <c r="J23" s="1"/>
      <c r="K23" s="1"/>
    </row>
    <row r="24" spans="1:11" ht="19.5" customHeight="1" x14ac:dyDescent="0.25">
      <c r="A24" s="23" t="s">
        <v>3</v>
      </c>
      <c r="B24" s="24"/>
      <c r="C24" s="24"/>
      <c r="D24" s="24"/>
      <c r="E24" s="24"/>
      <c r="F24" s="24"/>
      <c r="G24" s="25"/>
      <c r="H24" s="1"/>
      <c r="I24" s="1"/>
      <c r="J24" s="1"/>
      <c r="K24" s="1"/>
    </row>
    <row r="25" spans="1:11" ht="30" customHeight="1" x14ac:dyDescent="0.25">
      <c r="A25" s="8" t="s">
        <v>4</v>
      </c>
      <c r="B25" s="21">
        <v>478565.51569999999</v>
      </c>
      <c r="C25" s="21" t="s">
        <v>24</v>
      </c>
      <c r="D25" s="21">
        <v>93089.367480000001</v>
      </c>
      <c r="E25" s="21">
        <v>98579.615120000002</v>
      </c>
      <c r="F25" s="21">
        <v>98579.615120000002</v>
      </c>
      <c r="G25" s="21">
        <v>98579.615120000002</v>
      </c>
      <c r="H25" s="1"/>
      <c r="I25" s="1"/>
      <c r="J25" s="1"/>
      <c r="K25" s="1"/>
    </row>
    <row r="26" spans="1:11" ht="15.75" x14ac:dyDescent="0.25">
      <c r="A26" s="7" t="s">
        <v>5</v>
      </c>
      <c r="B26" s="11">
        <f t="shared" ref="B26:B28" si="6">C26+F26+G26+D26+E26</f>
        <v>0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1"/>
      <c r="I26" s="1"/>
      <c r="J26" s="1"/>
      <c r="K26" s="1"/>
    </row>
    <row r="27" spans="1:11" ht="15.75" x14ac:dyDescent="0.25">
      <c r="A27" s="7" t="s">
        <v>6</v>
      </c>
      <c r="B27" s="11">
        <f t="shared" si="6"/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1"/>
      <c r="I27" s="1"/>
      <c r="J27" s="1"/>
      <c r="K27" s="1"/>
    </row>
    <row r="28" spans="1:11" ht="15.75" x14ac:dyDescent="0.25">
      <c r="A28" s="7" t="s">
        <v>7</v>
      </c>
      <c r="B28" s="11">
        <f t="shared" si="6"/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1"/>
      <c r="I28" s="1"/>
      <c r="J28" s="1"/>
      <c r="K28" s="1"/>
    </row>
    <row r="29" spans="1:11" ht="25.9" customHeight="1" x14ac:dyDescent="0.25">
      <c r="A29" s="30" t="s">
        <v>12</v>
      </c>
      <c r="B29" s="31"/>
      <c r="C29" s="31"/>
      <c r="D29" s="31"/>
      <c r="E29" s="31"/>
      <c r="F29" s="31"/>
      <c r="G29" s="32"/>
      <c r="H29" s="1"/>
      <c r="I29" s="1"/>
      <c r="J29" s="1"/>
      <c r="K29" s="1"/>
    </row>
    <row r="30" spans="1:11" ht="15.75" x14ac:dyDescent="0.25">
      <c r="A30" s="14" t="s">
        <v>8</v>
      </c>
      <c r="B30" s="15">
        <v>4100</v>
      </c>
      <c r="C30" s="16">
        <v>1100</v>
      </c>
      <c r="D30" s="16">
        <v>1500</v>
      </c>
      <c r="E30" s="16">
        <v>1500</v>
      </c>
      <c r="F30" s="17">
        <v>0</v>
      </c>
      <c r="G30" s="17">
        <v>0</v>
      </c>
      <c r="H30" s="1"/>
      <c r="I30" s="1"/>
      <c r="J30" s="1"/>
      <c r="K30" s="1"/>
    </row>
    <row r="31" spans="1:11" ht="15.75" x14ac:dyDescent="0.25">
      <c r="A31" s="23" t="s">
        <v>3</v>
      </c>
      <c r="B31" s="24"/>
      <c r="C31" s="24"/>
      <c r="D31" s="24"/>
      <c r="E31" s="24"/>
      <c r="F31" s="24"/>
      <c r="G31" s="25"/>
      <c r="H31" s="1"/>
      <c r="I31" s="1"/>
      <c r="J31" s="1"/>
      <c r="K31" s="1"/>
    </row>
    <row r="32" spans="1:11" ht="29.25" customHeight="1" x14ac:dyDescent="0.25">
      <c r="A32" s="8" t="s">
        <v>4</v>
      </c>
      <c r="B32" s="11">
        <v>4100</v>
      </c>
      <c r="C32" s="13">
        <v>1100</v>
      </c>
      <c r="D32" s="13">
        <v>1500</v>
      </c>
      <c r="E32" s="13">
        <v>1500</v>
      </c>
      <c r="F32" s="13">
        <v>0</v>
      </c>
      <c r="G32" s="13">
        <v>0</v>
      </c>
      <c r="H32" s="1"/>
      <c r="I32" s="1"/>
      <c r="J32" s="1"/>
      <c r="K32" s="1"/>
    </row>
    <row r="33" spans="1:11" ht="15.75" x14ac:dyDescent="0.25">
      <c r="A33" s="7" t="s">
        <v>5</v>
      </c>
      <c r="B33" s="11">
        <f t="shared" ref="B33:B35" si="7">C33+F33+G33+D33+E33</f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1"/>
      <c r="I33" s="1"/>
      <c r="J33" s="1"/>
      <c r="K33" s="1"/>
    </row>
    <row r="34" spans="1:11" ht="15.75" x14ac:dyDescent="0.25">
      <c r="A34" s="7" t="s">
        <v>6</v>
      </c>
      <c r="B34" s="11">
        <f t="shared" si="7"/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1"/>
      <c r="I34" s="1"/>
      <c r="J34" s="1"/>
      <c r="K34" s="1"/>
    </row>
    <row r="35" spans="1:11" ht="15.75" x14ac:dyDescent="0.25">
      <c r="A35" s="7" t="s">
        <v>7</v>
      </c>
      <c r="B35" s="11">
        <f t="shared" si="7"/>
        <v>0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1"/>
      <c r="I35" s="1"/>
      <c r="J35" s="1"/>
      <c r="K35" s="1"/>
    </row>
    <row r="36" spans="1:11" ht="18.600000000000001" customHeight="1" x14ac:dyDescent="0.25">
      <c r="A36" s="30" t="s">
        <v>13</v>
      </c>
      <c r="B36" s="31"/>
      <c r="C36" s="31"/>
      <c r="D36" s="31"/>
      <c r="E36" s="31"/>
      <c r="F36" s="31"/>
      <c r="G36" s="32"/>
      <c r="H36" s="1"/>
      <c r="I36" s="1"/>
      <c r="J36" s="1"/>
      <c r="K36" s="1"/>
    </row>
    <row r="37" spans="1:11" ht="15.75" x14ac:dyDescent="0.25">
      <c r="A37" s="14" t="s">
        <v>8</v>
      </c>
      <c r="B37" s="15">
        <f>B39+B40+B41+B42</f>
        <v>200</v>
      </c>
      <c r="C37" s="16">
        <v>40</v>
      </c>
      <c r="D37" s="16">
        <v>40</v>
      </c>
      <c r="E37" s="16">
        <v>40</v>
      </c>
      <c r="F37" s="17">
        <v>40</v>
      </c>
      <c r="G37" s="17">
        <f t="shared" ref="G37" si="8">G39+G40+G41+G42</f>
        <v>40</v>
      </c>
      <c r="H37" s="1"/>
      <c r="I37" s="1"/>
      <c r="J37" s="1"/>
      <c r="K37" s="1"/>
    </row>
    <row r="38" spans="1:11" ht="15.75" x14ac:dyDescent="0.25">
      <c r="A38" s="23" t="s">
        <v>3</v>
      </c>
      <c r="B38" s="24"/>
      <c r="C38" s="24"/>
      <c r="D38" s="24"/>
      <c r="E38" s="24"/>
      <c r="F38" s="24"/>
      <c r="G38" s="25"/>
      <c r="H38" s="1"/>
      <c r="I38" s="1"/>
      <c r="J38" s="1"/>
      <c r="K38" s="1"/>
    </row>
    <row r="39" spans="1:11" ht="35.25" customHeight="1" x14ac:dyDescent="0.25">
      <c r="A39" s="8" t="s">
        <v>4</v>
      </c>
      <c r="B39" s="11">
        <f t="shared" ref="B39:B42" si="9">C39+F39+G39+D39+E39</f>
        <v>200</v>
      </c>
      <c r="C39" s="13">
        <f>[1]Лист2!$C$9</f>
        <v>40</v>
      </c>
      <c r="D39" s="13">
        <f>[1]Лист2!$D$9</f>
        <v>40</v>
      </c>
      <c r="E39" s="13">
        <f>[1]Лист2!$E$9</f>
        <v>40</v>
      </c>
      <c r="F39" s="13">
        <f>[1]Лист2!$F$9</f>
        <v>40</v>
      </c>
      <c r="G39" s="13">
        <f>[1]Лист2!$G$9</f>
        <v>40</v>
      </c>
      <c r="H39" s="1"/>
      <c r="I39" s="1"/>
      <c r="J39" s="1"/>
      <c r="K39" s="1"/>
    </row>
    <row r="40" spans="1:11" ht="15.75" x14ac:dyDescent="0.25">
      <c r="A40" s="7" t="s">
        <v>5</v>
      </c>
      <c r="B40" s="11">
        <f t="shared" si="9"/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1"/>
      <c r="I40" s="1"/>
      <c r="J40" s="1"/>
      <c r="K40" s="1"/>
    </row>
    <row r="41" spans="1:11" ht="15.75" x14ac:dyDescent="0.25">
      <c r="A41" s="7" t="s">
        <v>6</v>
      </c>
      <c r="B41" s="11">
        <f t="shared" si="9"/>
        <v>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1"/>
      <c r="I41" s="1"/>
      <c r="J41" s="1"/>
      <c r="K41" s="1"/>
    </row>
    <row r="42" spans="1:11" ht="24" customHeight="1" x14ac:dyDescent="0.25">
      <c r="A42" s="7" t="s">
        <v>7</v>
      </c>
      <c r="B42" s="11">
        <f t="shared" si="9"/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1"/>
      <c r="I42" s="1"/>
      <c r="J42" s="1"/>
      <c r="K42" s="1"/>
    </row>
    <row r="43" spans="1:11" ht="28.5" customHeight="1" x14ac:dyDescent="0.25">
      <c r="A43" s="37" t="s">
        <v>14</v>
      </c>
      <c r="B43" s="31"/>
      <c r="C43" s="31"/>
      <c r="D43" s="31"/>
      <c r="E43" s="31"/>
      <c r="F43" s="31"/>
      <c r="G43" s="32"/>
      <c r="H43" s="1"/>
      <c r="I43" s="1"/>
      <c r="J43" s="1"/>
      <c r="K43" s="1"/>
    </row>
    <row r="44" spans="1:11" ht="15.75" x14ac:dyDescent="0.25">
      <c r="A44" s="14" t="s">
        <v>8</v>
      </c>
      <c r="B44" s="15">
        <v>16297.8315</v>
      </c>
      <c r="C44" s="16">
        <v>3168.6435000000001</v>
      </c>
      <c r="D44" s="16">
        <v>3212.6280000000002</v>
      </c>
      <c r="E44" s="16">
        <v>3305.52</v>
      </c>
      <c r="F44" s="17">
        <v>3305.52</v>
      </c>
      <c r="G44" s="17">
        <v>3305.52</v>
      </c>
      <c r="H44" s="1"/>
      <c r="I44" s="1"/>
      <c r="J44" s="1"/>
      <c r="K44" s="1"/>
    </row>
    <row r="45" spans="1:11" ht="15.75" x14ac:dyDescent="0.25">
      <c r="A45" s="23" t="s">
        <v>3</v>
      </c>
      <c r="B45" s="24"/>
      <c r="C45" s="24"/>
      <c r="D45" s="24"/>
      <c r="E45" s="24"/>
      <c r="F45" s="24"/>
      <c r="G45" s="25"/>
      <c r="H45" s="1"/>
      <c r="I45" s="1"/>
      <c r="J45" s="1"/>
      <c r="K45" s="1"/>
    </row>
    <row r="46" spans="1:11" ht="33.75" customHeight="1" x14ac:dyDescent="0.25">
      <c r="A46" s="8" t="s">
        <v>4</v>
      </c>
      <c r="B46" s="11">
        <v>16297.8315</v>
      </c>
      <c r="C46" s="13">
        <v>3168.6435000000001</v>
      </c>
      <c r="D46" s="13">
        <v>3212.6280000000002</v>
      </c>
      <c r="E46" s="13">
        <v>3305.52</v>
      </c>
      <c r="F46" s="13">
        <v>3305.52</v>
      </c>
      <c r="G46" s="13">
        <v>3305.52</v>
      </c>
      <c r="H46" s="1"/>
      <c r="I46" s="1"/>
      <c r="J46" s="1"/>
      <c r="K46" s="1"/>
    </row>
    <row r="47" spans="1:11" ht="15.75" x14ac:dyDescent="0.25">
      <c r="A47" s="7" t="s">
        <v>5</v>
      </c>
      <c r="B47" s="11">
        <f t="shared" ref="B47:B49" si="10">C47+F47+G47+D47+E47</f>
        <v>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1"/>
      <c r="I47" s="1"/>
      <c r="J47" s="1"/>
      <c r="K47" s="1"/>
    </row>
    <row r="48" spans="1:11" ht="15.75" x14ac:dyDescent="0.25">
      <c r="A48" s="7" t="s">
        <v>6</v>
      </c>
      <c r="B48" s="11">
        <f t="shared" si="10"/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1"/>
      <c r="I48" s="1"/>
      <c r="J48" s="1"/>
      <c r="K48" s="1"/>
    </row>
    <row r="49" spans="1:11" ht="15.75" x14ac:dyDescent="0.25">
      <c r="A49" s="7" t="s">
        <v>7</v>
      </c>
      <c r="B49" s="11">
        <f t="shared" si="10"/>
        <v>0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1"/>
      <c r="I49" s="1"/>
      <c r="J49" s="1"/>
      <c r="K49" s="1"/>
    </row>
  </sheetData>
  <mergeCells count="16">
    <mergeCell ref="F1:G1"/>
    <mergeCell ref="A45:G45"/>
    <mergeCell ref="A3:G3"/>
    <mergeCell ref="A9:G9"/>
    <mergeCell ref="A14:G14"/>
    <mergeCell ref="A22:G22"/>
    <mergeCell ref="A36:G36"/>
    <mergeCell ref="A38:G38"/>
    <mergeCell ref="A24:G24"/>
    <mergeCell ref="C5:G5"/>
    <mergeCell ref="A5:A6"/>
    <mergeCell ref="A29:G29"/>
    <mergeCell ref="A31:G31"/>
    <mergeCell ref="A15:G15"/>
    <mergeCell ref="A17:G17"/>
    <mergeCell ref="A43:G43"/>
  </mergeCells>
  <printOptions horizontalCentered="1"/>
  <pageMargins left="0.98425196850393704" right="0.59055118110236227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Культура</cp:lastModifiedBy>
  <cp:lastPrinted>2019-10-29T13:42:02Z</cp:lastPrinted>
  <dcterms:created xsi:type="dcterms:W3CDTF">2016-05-30T06:12:37Z</dcterms:created>
  <dcterms:modified xsi:type="dcterms:W3CDTF">2019-10-30T06:12:54Z</dcterms:modified>
</cp:coreProperties>
</file>